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8420" yWindow="580" windowWidth="25980" windowHeight="81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F5" i="1"/>
  <c r="G2" i="1"/>
  <c r="F2" i="1"/>
  <c r="E2" i="1"/>
  <c r="D2" i="1"/>
  <c r="H2" i="1"/>
  <c r="I2" i="1"/>
  <c r="C2" i="1"/>
</calcChain>
</file>

<file path=xl/sharedStrings.xml><?xml version="1.0" encoding="utf-8"?>
<sst xmlns="http://schemas.openxmlformats.org/spreadsheetml/2006/main" count="15" uniqueCount="15">
  <si>
    <t>2018-11-25T05:52:00</t>
  </si>
  <si>
    <t>DATE</t>
  </si>
  <si>
    <t>year</t>
  </si>
  <si>
    <t>month</t>
  </si>
  <si>
    <t>day</t>
  </si>
  <si>
    <t>hour</t>
  </si>
  <si>
    <t>minute</t>
  </si>
  <si>
    <t>date.1</t>
  </si>
  <si>
    <t>date.2</t>
  </si>
  <si>
    <t>0.02s</t>
  </si>
  <si>
    <t>prec</t>
  </si>
  <si>
    <t>HourlyPrecipitation</t>
  </si>
  <si>
    <t>-RA:02 |RA |RA</t>
  </si>
  <si>
    <t>HourlyPresentWeatherType</t>
  </si>
  <si>
    <t>wea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</si>
</sst>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3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H8" sqref="H8"/>
    </sheetView>
  </sheetViews>
  <sheetFormatPr baseColWidth="10" defaultRowHeight="15" x14ac:dyDescent="0"/>
  <cols>
    <col min="1" max="1" width="20.85546875" customWidth="1"/>
    <col min="3" max="3" width="8.42578125" customWidth="1"/>
    <col min="4" max="5" width="6.7109375" customWidth="1"/>
    <col min="6" max="6" width="7.5703125" customWidth="1"/>
    <col min="7" max="7" width="8" customWidth="1"/>
    <col min="9" max="9" width="13.42578125" customWidth="1"/>
  </cols>
  <sheetData>
    <row r="1" spans="1:9">
      <c r="A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">
        <v>0</v>
      </c>
      <c r="C2">
        <f>MID(A2,1,4)*1</f>
        <v>2018</v>
      </c>
      <c r="D2">
        <f>MID(A2,6,2)*1</f>
        <v>11</v>
      </c>
      <c r="E2">
        <f>MID(A2,9,2)*1</f>
        <v>25</v>
      </c>
      <c r="F2">
        <f>MID(A2,12,2)*1</f>
        <v>5</v>
      </c>
      <c r="G2">
        <f>MID(A2,15,2)*1</f>
        <v>52</v>
      </c>
      <c r="H2">
        <f t="shared" ref="H2" si="0">DATE(C2,D2,E2) +(F2+G2/60)/24 +1462</f>
        <v>44891.244444444441</v>
      </c>
      <c r="I2" s="1">
        <f t="shared" ref="I2" si="1">H2-1462</f>
        <v>43429.244444444441</v>
      </c>
    </row>
    <row r="4" spans="1:9">
      <c r="D4" t="s">
        <v>11</v>
      </c>
      <c r="F4" t="s">
        <v>10</v>
      </c>
    </row>
    <row r="5" spans="1:9">
      <c r="D5" t="s">
        <v>9</v>
      </c>
      <c r="F5">
        <f>IF(D5="",-99,IF(ISTEXT(D5),-199,D5))</f>
        <v>-199</v>
      </c>
    </row>
    <row r="7" spans="1:9">
      <c r="E7" t="s">
        <v>13</v>
      </c>
      <c r="H7" t="s">
        <v>14</v>
      </c>
    </row>
    <row r="8" spans="1:9">
      <c r="E8" t="s">
        <v>12</v>
      </c>
      <c r="H8">
        <f>IF(E8="",-99,IF(MID(E8,1,3)="-RA",1,IF(MID(E8,1,2)="RA",1,IF(MID(E8,1,3)="+RA",1,IF(MID(E8,1,3)="-SN",2,IF(MID(E8,1,2)="SN",2,IF(MID(E8,1,3)="+SN",2,-99)))))))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falk</dc:creator>
  <cp:lastModifiedBy>jeff falk</cp:lastModifiedBy>
  <dcterms:created xsi:type="dcterms:W3CDTF">2019-08-27T00:35:55Z</dcterms:created>
  <dcterms:modified xsi:type="dcterms:W3CDTF">2019-08-27T01:01:33Z</dcterms:modified>
</cp:coreProperties>
</file>